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F3E4F7C-F9DE-44F6-89EA-961156F72E99}" xr6:coauthVersionLast="47" xr6:coauthVersionMax="47" xr10:uidLastSave="{00000000-0000-0000-0000-000000000000}"/>
  <bookViews>
    <workbookView xWindow="0" yWindow="615" windowWidth="26025" windowHeight="13125" xr2:uid="{F81FC2BD-5DDD-4CDF-8D82-D4FBF51E8460}"/>
  </bookViews>
  <sheets>
    <sheet name="수의계약" sheetId="2" r:id="rId1"/>
    <sheet name="Sheet1" sheetId="1" r:id="rId2"/>
  </sheets>
  <definedNames>
    <definedName name="_xlnm._FilterDatabase" localSheetId="0" hidden="1">수의계약!$A$2:$H$2</definedName>
    <definedName name="_xlnm.Print_Area" localSheetId="0">수의계약!$A$1:$H$22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<sst xmlns="http://schemas.openxmlformats.org/spreadsheetml/2006/main" count="63" uniqueCount="41">
  <si>
    <t>연번</t>
  </si>
  <si>
    <t>계약명</t>
  </si>
  <si>
    <t>계약일자</t>
    <phoneticPr fontId="4" type="noConversion"/>
  </si>
  <si>
    <t>기초금액</t>
    <phoneticPr fontId="4" type="noConversion"/>
  </si>
  <si>
    <t>계약금액</t>
  </si>
  <si>
    <t>낙찰율</t>
  </si>
  <si>
    <t>계약방법</t>
    <phoneticPr fontId="4" type="noConversion"/>
  </si>
  <si>
    <t>근거</t>
  </si>
  <si>
    <t>수의(총액)계약</t>
  </si>
  <si>
    <t>지방계약법시행령 제25조 제1항 제5호 나목</t>
  </si>
  <si>
    <t>크로스컷측정기(CROSSCUT EXFOLIATION TESTER)</t>
  </si>
  <si>
    <t>지방계약법시행령 제25조 제1항 제4호 아목</t>
  </si>
  <si>
    <t>수의계약현황 (2021년 6월 ~ 2021년 10월)</t>
    <phoneticPr fontId="4" type="noConversion"/>
  </si>
  <si>
    <t>Linear Feeder D/U 외 1종 구매 (Pilot RF Thermal Plasma System)</t>
  </si>
  <si>
    <t>Linear Feeder D/U 외 1종 구매 (Pilot DC Thermal Plasma System)</t>
  </si>
  <si>
    <t>Pilot RF Thermal Plasma System 제어부 제작(Pilot RF Thermal Plasma System)</t>
  </si>
  <si>
    <t>Pilot DC Thermal Plasma System 제어부 제작(Pilot DC Thermal Plasma System)</t>
  </si>
  <si>
    <t>가둠관 제작(Pilot RF Thermal Plasma System)</t>
  </si>
  <si>
    <t>Filter 제작(Pilot RF Thermal Plasma System)</t>
  </si>
  <si>
    <t>Filter 제작(Pilot DC Thermal Plasma System)</t>
  </si>
  <si>
    <t>중앙조달(일반경쟁→수의)</t>
  </si>
  <si>
    <t>RF 파워공급 장치(파일럿급 RF 고온플라즈마 전원공급장치)</t>
  </si>
  <si>
    <t>국가계약법 제27조3항(재공고입찰과수의계약)</t>
  </si>
  <si>
    <t>자동 회전 연마기 (6각 Type)</t>
  </si>
  <si>
    <t>배광기 장비의 케이블 교체 및 Device 교정</t>
  </si>
  <si>
    <t>지방계약법시행령 제25조 제1항 제4호 타목</t>
  </si>
  <si>
    <t>적분구 장비의 케이블 교체 및 Device 교정</t>
  </si>
  <si>
    <t>견적입찰수의(총액)계약</t>
  </si>
  <si>
    <t>고정형 PPFD 측정 시스템</t>
  </si>
  <si>
    <t>지방계약법시행령 제 26조 제3항(재공고입찰과수의계약)</t>
  </si>
  <si>
    <t>클린부스 제작</t>
  </si>
  <si>
    <t>지방계약법 시행령 제25조 제1항 5호 타목</t>
  </si>
  <si>
    <t>중앙조달계약(일반경쟁)→단일응찰 수의계약</t>
  </si>
  <si>
    <t>고압분산기(균질화기기)</t>
  </si>
  <si>
    <t>국가계약법시행령 제27조 제3항(단일응찰)</t>
  </si>
  <si>
    <t>쓰리롤밀(실험실용밀)</t>
  </si>
  <si>
    <t>중앙조달계약(일반경쟁)→수의계약</t>
  </si>
  <si>
    <t>진공건조기</t>
  </si>
  <si>
    <t>국가계약법시행령 제 27조 1항(재공고입찰과 수의계약)</t>
  </si>
  <si>
    <t>DC전원공급장치제작(30kW Plasma Power Supply)1set</t>
  </si>
  <si>
    <t>지방계약법 시행령 제 25조 제5호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</si>
</sst>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"/>
    <numFmt numFmtId="177" formatCode="0.0%"/>
  </numFmts>
  <fonts count="11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0"/>
      <name val="굴림체"/>
      <family val="3"/>
      <charset val="129"/>
    </font>
    <font>
      <sz val="10"/>
      <color theme="1"/>
      <name val="굴림"/>
      <family val="2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2" xfId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14" fontId="7" fillId="0" borderId="2" xfId="2" applyNumberFormat="1" applyFont="1" applyBorder="1" applyAlignment="1">
      <alignment horizontal="center" vertical="center" wrapText="1"/>
    </xf>
    <xf numFmtId="41" fontId="7" fillId="0" borderId="2" xfId="3" applyFont="1" applyFill="1" applyBorder="1" applyAlignment="1">
      <alignment horizontal="center" vertical="center" wrapText="1"/>
    </xf>
    <xf numFmtId="41" fontId="7" fillId="0" borderId="2" xfId="4" applyFont="1" applyFill="1" applyBorder="1" applyAlignment="1">
      <alignment horizontal="center" vertical="center" wrapText="1"/>
    </xf>
    <xf numFmtId="0" fontId="7" fillId="0" borderId="2" xfId="5" applyFont="1" applyBorder="1" applyAlignment="1">
      <alignment vertical="center" wrapText="1"/>
    </xf>
    <xf numFmtId="14" fontId="7" fillId="0" borderId="2" xfId="5" applyNumberFormat="1" applyFont="1" applyBorder="1" applyAlignment="1">
      <alignment horizontal="center" vertical="center"/>
    </xf>
    <xf numFmtId="41" fontId="7" fillId="0" borderId="2" xfId="3" applyFont="1" applyBorder="1" applyAlignment="1">
      <alignment horizontal="center" vertical="center"/>
    </xf>
    <xf numFmtId="176" fontId="7" fillId="0" borderId="2" xfId="5" applyNumberFormat="1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14" fontId="5" fillId="0" borderId="2" xfId="1" applyNumberFormat="1" applyFont="1" applyBorder="1" applyAlignment="1">
      <alignment horizontal="center" vertical="center"/>
    </xf>
    <xf numFmtId="177" fontId="7" fillId="0" borderId="2" xfId="6" applyNumberFormat="1" applyFont="1" applyFill="1" applyBorder="1" applyAlignment="1">
      <alignment horizontal="center" vertical="center"/>
    </xf>
    <xf numFmtId="0" fontId="7" fillId="0" borderId="2" xfId="7" applyFont="1" applyBorder="1" applyAlignment="1">
      <alignment vertical="center" wrapText="1"/>
    </xf>
    <xf numFmtId="14" fontId="5" fillId="0" borderId="0" xfId="1" applyNumberFormat="1" applyFont="1" applyAlignment="1">
      <alignment horizontal="center" vertical="center"/>
    </xf>
    <xf numFmtId="41" fontId="5" fillId="0" borderId="0" xfId="3" applyFont="1">
      <alignment vertical="center"/>
    </xf>
    <xf numFmtId="0" fontId="3" fillId="0" borderId="1" xfId="1" applyFont="1" applyBorder="1" applyAlignment="1">
      <alignment horizontal="center" vertical="center"/>
    </xf>
  </cellXfs>
  <cellStyles count="20">
    <cellStyle name="백분율 2" xfId="6" xr:uid="{9B0F3282-6F19-48D8-8C2A-95B2D5F3A160}"/>
    <cellStyle name="백분율 2 2" xfId="19" xr:uid="{1443AB1E-764C-4CEB-950D-C8BE2E33CEDB}"/>
    <cellStyle name="백분율 3" xfId="12" xr:uid="{140BF5CC-8FC3-49AC-85C6-D4078EEEE3E1}"/>
    <cellStyle name="쉼표 [0] 2" xfId="3" xr:uid="{532CDB24-B63E-4453-8DE1-81B5AD74A94D}"/>
    <cellStyle name="쉼표 [0] 2 2" xfId="4" xr:uid="{17BAA001-C422-4C77-875F-4488F163D9AA}"/>
    <cellStyle name="쉼표 [0] 2 2 2" xfId="14" xr:uid="{74422646-882E-4145-919E-31A59D15D0B8}"/>
    <cellStyle name="쉼표 [0] 2 3" xfId="10" xr:uid="{775B8CE3-5313-4147-8BC6-4D57A771B066}"/>
    <cellStyle name="쉼표 [0] 3" xfId="18" xr:uid="{9ECC9C92-1679-40A1-9F2D-DF7F34718D16}"/>
    <cellStyle name="쉼표 [0] 4" xfId="11" xr:uid="{FE3D189C-E52B-42DD-AAC4-FE24C89E015A}"/>
    <cellStyle name="표준" xfId="0" builtinId="0"/>
    <cellStyle name="표준 10" xfId="5" xr:uid="{687CDDAC-A73B-4E3C-9099-BFA85018CB62}"/>
    <cellStyle name="표준 2" xfId="1" xr:uid="{0D854A39-9A44-4722-8A15-50D4BC03C823}"/>
    <cellStyle name="표준 2 2" xfId="13" xr:uid="{1EBDA179-65D1-48CE-B690-0147A870DE0B}"/>
    <cellStyle name="표준 2 3" xfId="15" xr:uid="{EB31146F-3CC8-4C2D-BFF3-C68BECF382DF}"/>
    <cellStyle name="표준 2 4" xfId="9" xr:uid="{F6CA36BC-F61D-4C0A-AB2B-8FFEFB263A0E}"/>
    <cellStyle name="표준 23" xfId="7" xr:uid="{EF1D1D29-B0A3-4194-A9FF-A739CEAF03B9}"/>
    <cellStyle name="표준 3" xfId="17" xr:uid="{FE994A0F-CDD0-4D94-A06F-CAA3822886EF}"/>
    <cellStyle name="표준 4" xfId="8" xr:uid="{77BBBE57-F932-41F2-BE2C-541E7FCCD78C}"/>
    <cellStyle name="표준_Sheet1" xfId="2" xr:uid="{660D0B5A-4801-4E94-B992-FCDA957A4A49}"/>
    <cellStyle name="하이퍼링크 2" xfId="16" xr:uid="{2BF32E31-3802-4046-8564-020446CD48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944A7-1D18-4416-A2B4-A2557A2FBFC5}">
  <sheetPr>
    <pageSetUpPr fitToPage="1"/>
  </sheetPr>
  <dimension ref="A1:N24"/>
  <sheetViews>
    <sheetView showGridLines="0" tabSelected="1" zoomScale="85" zoomScaleNormal="85" workbookViewId="0">
      <pane ySplit="2" topLeftCell="A3" activePane="bottomLeft" state="frozen"/>
      <selection pane="bottomLeft" activeCell="L8" sqref="L8"/>
    </sheetView>
  </sheetViews>
  <sheetFormatPr defaultRowHeight="12" x14ac:dyDescent="0.25"/>
  <cols>
    <col min="1" max="1" width="7.28515625" style="1" customWidth="1"/>
    <col min="2" max="2" width="43.28515625" style="1" bestFit="1" customWidth="1"/>
    <col min="3" max="3" width="17.5703125" style="15" customWidth="1"/>
    <col min="4" max="5" width="15.42578125" style="16" bestFit="1" customWidth="1"/>
    <col min="6" max="6" width="7.7109375" style="1" customWidth="1"/>
    <col min="7" max="7" width="45.85546875" style="1" customWidth="1"/>
    <col min="8" max="8" width="40.5703125" style="1" customWidth="1"/>
    <col min="9" max="9" width="9.140625" style="1"/>
    <col min="10" max="11" width="14" style="1" bestFit="1" customWidth="1"/>
    <col min="12" max="13" width="9.140625" style="1"/>
    <col min="14" max="14" width="14" style="16" bestFit="1" customWidth="1"/>
    <col min="15" max="16384" width="9.140625" style="1"/>
  </cols>
  <sheetData>
    <row r="1" spans="1:8" ht="29.25" customHeight="1" x14ac:dyDescent="0.25">
      <c r="A1" s="17" t="s">
        <v>12</v>
      </c>
      <c r="B1" s="17"/>
      <c r="C1" s="17"/>
      <c r="D1" s="17"/>
      <c r="E1" s="17"/>
      <c r="F1" s="17"/>
      <c r="G1" s="17"/>
      <c r="H1" s="17"/>
    </row>
    <row r="2" spans="1:8" ht="21" customHeigh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3" t="s">
        <v>6</v>
      </c>
      <c r="H2" s="3" t="s">
        <v>7</v>
      </c>
    </row>
    <row r="3" spans="1:8" ht="30" customHeight="1" x14ac:dyDescent="0.25">
      <c r="A3" s="2">
        <v>1</v>
      </c>
      <c r="B3" s="7" t="s">
        <v>10</v>
      </c>
      <c r="C3" s="8">
        <v>44348</v>
      </c>
      <c r="D3" s="9">
        <v>28000000</v>
      </c>
      <c r="E3" s="9">
        <v>28000000</v>
      </c>
      <c r="F3" s="10">
        <f>E3/D3*100</f>
        <v>100</v>
      </c>
      <c r="G3" s="11" t="s">
        <v>8</v>
      </c>
      <c r="H3" s="7" t="s">
        <v>11</v>
      </c>
    </row>
    <row r="4" spans="1:8" ht="30" customHeight="1" x14ac:dyDescent="0.25">
      <c r="A4" s="2">
        <v>2</v>
      </c>
      <c r="B4" s="7" t="s">
        <v>13</v>
      </c>
      <c r="C4" s="8">
        <v>44348</v>
      </c>
      <c r="D4" s="9">
        <v>10120000</v>
      </c>
      <c r="E4" s="9">
        <v>10120000</v>
      </c>
      <c r="F4" s="10">
        <f t="shared" ref="F4:F20" si="0">E4/D4*100</f>
        <v>100</v>
      </c>
      <c r="G4" s="11" t="s">
        <v>8</v>
      </c>
      <c r="H4" s="7" t="s">
        <v>9</v>
      </c>
    </row>
    <row r="5" spans="1:8" ht="30" customHeight="1" x14ac:dyDescent="0.25">
      <c r="A5" s="2">
        <v>3</v>
      </c>
      <c r="B5" s="7" t="s">
        <v>14</v>
      </c>
      <c r="C5" s="8">
        <v>44348</v>
      </c>
      <c r="D5" s="9">
        <v>10120000</v>
      </c>
      <c r="E5" s="9">
        <v>10120000</v>
      </c>
      <c r="F5" s="10">
        <f t="shared" si="0"/>
        <v>100</v>
      </c>
      <c r="G5" s="11" t="s">
        <v>8</v>
      </c>
      <c r="H5" s="7" t="s">
        <v>9</v>
      </c>
    </row>
    <row r="6" spans="1:8" ht="30" customHeight="1" x14ac:dyDescent="0.25">
      <c r="A6" s="2">
        <v>4</v>
      </c>
      <c r="B6" s="7" t="s">
        <v>15</v>
      </c>
      <c r="C6" s="8">
        <v>44348</v>
      </c>
      <c r="D6" s="9">
        <v>50000000</v>
      </c>
      <c r="E6" s="9">
        <v>49610000</v>
      </c>
      <c r="F6" s="10">
        <f t="shared" si="0"/>
        <v>99.22</v>
      </c>
      <c r="G6" s="11" t="s">
        <v>8</v>
      </c>
      <c r="H6" s="7" t="s">
        <v>9</v>
      </c>
    </row>
    <row r="7" spans="1:8" ht="30" customHeight="1" x14ac:dyDescent="0.25">
      <c r="A7" s="2">
        <v>5</v>
      </c>
      <c r="B7" s="7" t="s">
        <v>16</v>
      </c>
      <c r="C7" s="8">
        <v>44348</v>
      </c>
      <c r="D7" s="9">
        <v>50000000</v>
      </c>
      <c r="E7" s="9">
        <v>49577000</v>
      </c>
      <c r="F7" s="10">
        <f t="shared" si="0"/>
        <v>99.153999999999996</v>
      </c>
      <c r="G7" s="11" t="s">
        <v>8</v>
      </c>
      <c r="H7" s="7" t="s">
        <v>9</v>
      </c>
    </row>
    <row r="8" spans="1:8" ht="30" customHeight="1" x14ac:dyDescent="0.25">
      <c r="A8" s="2">
        <v>6</v>
      </c>
      <c r="B8" s="7" t="s">
        <v>17</v>
      </c>
      <c r="C8" s="8">
        <v>44348</v>
      </c>
      <c r="D8" s="9">
        <v>48000000</v>
      </c>
      <c r="E8" s="9">
        <v>42240000</v>
      </c>
      <c r="F8" s="10">
        <f t="shared" si="0"/>
        <v>88</v>
      </c>
      <c r="G8" s="11" t="s">
        <v>8</v>
      </c>
      <c r="H8" s="7" t="s">
        <v>9</v>
      </c>
    </row>
    <row r="9" spans="1:8" ht="30" customHeight="1" x14ac:dyDescent="0.25">
      <c r="A9" s="2">
        <v>7</v>
      </c>
      <c r="B9" s="7" t="s">
        <v>18</v>
      </c>
      <c r="C9" s="8">
        <v>44355</v>
      </c>
      <c r="D9" s="9">
        <v>7000000</v>
      </c>
      <c r="E9" s="9">
        <v>6820000</v>
      </c>
      <c r="F9" s="10">
        <f t="shared" si="0"/>
        <v>97.428571428571431</v>
      </c>
      <c r="G9" s="11" t="s">
        <v>8</v>
      </c>
      <c r="H9" s="7" t="s">
        <v>9</v>
      </c>
    </row>
    <row r="10" spans="1:8" ht="30" customHeight="1" x14ac:dyDescent="0.25">
      <c r="A10" s="2">
        <v>8</v>
      </c>
      <c r="B10" s="7" t="s">
        <v>19</v>
      </c>
      <c r="C10" s="8">
        <v>44355</v>
      </c>
      <c r="D10" s="9">
        <v>7000000</v>
      </c>
      <c r="E10" s="9">
        <v>6820000</v>
      </c>
      <c r="F10" s="10">
        <f t="shared" si="0"/>
        <v>97.428571428571431</v>
      </c>
      <c r="G10" s="11" t="s">
        <v>8</v>
      </c>
      <c r="H10" s="7" t="s">
        <v>9</v>
      </c>
    </row>
    <row r="11" spans="1:8" ht="30" customHeight="1" x14ac:dyDescent="0.25">
      <c r="A11" s="2">
        <v>9</v>
      </c>
      <c r="B11" s="7" t="s">
        <v>21</v>
      </c>
      <c r="C11" s="8">
        <v>44405</v>
      </c>
      <c r="D11" s="9">
        <v>190000000</v>
      </c>
      <c r="E11" s="9">
        <v>185900000</v>
      </c>
      <c r="F11" s="10">
        <f t="shared" si="0"/>
        <v>97.84210526315789</v>
      </c>
      <c r="G11" s="11" t="s">
        <v>20</v>
      </c>
      <c r="H11" s="7" t="s">
        <v>22</v>
      </c>
    </row>
    <row r="12" spans="1:8" ht="30" customHeight="1" x14ac:dyDescent="0.25">
      <c r="A12" s="2">
        <v>10</v>
      </c>
      <c r="B12" s="7" t="s">
        <v>23</v>
      </c>
      <c r="C12" s="8">
        <v>44438</v>
      </c>
      <c r="D12" s="9">
        <v>20000000</v>
      </c>
      <c r="E12" s="9">
        <v>17006000</v>
      </c>
      <c r="F12" s="10">
        <f t="shared" si="0"/>
        <v>85.03</v>
      </c>
      <c r="G12" s="11" t="s">
        <v>8</v>
      </c>
      <c r="H12" s="7" t="s">
        <v>9</v>
      </c>
    </row>
    <row r="13" spans="1:8" ht="30" customHeight="1" x14ac:dyDescent="0.25">
      <c r="A13" s="2">
        <v>11</v>
      </c>
      <c r="B13" s="7" t="s">
        <v>24</v>
      </c>
      <c r="C13" s="8">
        <v>44456</v>
      </c>
      <c r="D13" s="9">
        <v>13000000</v>
      </c>
      <c r="E13" s="9">
        <v>10384000</v>
      </c>
      <c r="F13" s="10">
        <f t="shared" si="0"/>
        <v>79.876923076923077</v>
      </c>
      <c r="G13" s="11" t="s">
        <v>8</v>
      </c>
      <c r="H13" s="7" t="s">
        <v>25</v>
      </c>
    </row>
    <row r="14" spans="1:8" ht="30" customHeight="1" x14ac:dyDescent="0.25">
      <c r="A14" s="2">
        <v>12</v>
      </c>
      <c r="B14" s="7" t="s">
        <v>26</v>
      </c>
      <c r="C14" s="8">
        <v>44456</v>
      </c>
      <c r="D14" s="9">
        <v>13000000</v>
      </c>
      <c r="E14" s="9">
        <v>11616000</v>
      </c>
      <c r="F14" s="10">
        <f t="shared" si="0"/>
        <v>89.353846153846149</v>
      </c>
      <c r="G14" s="11" t="s">
        <v>8</v>
      </c>
      <c r="H14" s="7" t="s">
        <v>25</v>
      </c>
    </row>
    <row r="15" spans="1:8" ht="30" customHeight="1" x14ac:dyDescent="0.25">
      <c r="A15" s="2">
        <v>13</v>
      </c>
      <c r="B15" s="7" t="s">
        <v>28</v>
      </c>
      <c r="C15" s="8">
        <v>44463</v>
      </c>
      <c r="D15" s="9">
        <v>29700000</v>
      </c>
      <c r="E15" s="9">
        <v>29700000</v>
      </c>
      <c r="F15" s="10">
        <f t="shared" si="0"/>
        <v>100</v>
      </c>
      <c r="G15" s="11" t="s">
        <v>27</v>
      </c>
      <c r="H15" s="7" t="s">
        <v>29</v>
      </c>
    </row>
    <row r="16" spans="1:8" ht="30" customHeight="1" x14ac:dyDescent="0.25">
      <c r="A16" s="2">
        <v>14</v>
      </c>
      <c r="B16" s="7" t="s">
        <v>30</v>
      </c>
      <c r="C16" s="8">
        <v>44490</v>
      </c>
      <c r="D16" s="9">
        <v>21901000</v>
      </c>
      <c r="E16" s="9">
        <v>21901000</v>
      </c>
      <c r="F16" s="10">
        <f t="shared" si="0"/>
        <v>100</v>
      </c>
      <c r="G16" s="11" t="s">
        <v>8</v>
      </c>
      <c r="H16" s="7" t="s">
        <v>31</v>
      </c>
    </row>
    <row r="17" spans="1:14" ht="30" customHeight="1" x14ac:dyDescent="0.25">
      <c r="A17" s="2">
        <v>15</v>
      </c>
      <c r="B17" s="7" t="s">
        <v>33</v>
      </c>
      <c r="C17" s="8">
        <v>44449</v>
      </c>
      <c r="D17" s="9">
        <v>90942780</v>
      </c>
      <c r="E17" s="9">
        <v>86800000</v>
      </c>
      <c r="F17" s="10">
        <f t="shared" si="0"/>
        <v>95.444630128966807</v>
      </c>
      <c r="G17" s="11" t="s">
        <v>32</v>
      </c>
      <c r="H17" s="7" t="s">
        <v>34</v>
      </c>
    </row>
    <row r="18" spans="1:14" ht="30" customHeight="1" x14ac:dyDescent="0.25">
      <c r="A18" s="2">
        <v>16</v>
      </c>
      <c r="B18" s="7" t="s">
        <v>35</v>
      </c>
      <c r="C18" s="8">
        <v>44470</v>
      </c>
      <c r="D18" s="9">
        <v>83605100</v>
      </c>
      <c r="E18" s="9">
        <v>80355000</v>
      </c>
      <c r="F18" s="10">
        <f t="shared" si="0"/>
        <v>96.112557726741557</v>
      </c>
      <c r="G18" s="11" t="s">
        <v>32</v>
      </c>
      <c r="H18" s="7" t="s">
        <v>34</v>
      </c>
    </row>
    <row r="19" spans="1:14" ht="30" customHeight="1" x14ac:dyDescent="0.25">
      <c r="A19" s="2">
        <v>17</v>
      </c>
      <c r="B19" s="7" t="s">
        <v>37</v>
      </c>
      <c r="C19" s="8">
        <v>44482</v>
      </c>
      <c r="D19" s="9">
        <v>58620600</v>
      </c>
      <c r="E19" s="9">
        <v>55650000</v>
      </c>
      <c r="F19" s="10">
        <f t="shared" si="0"/>
        <v>94.932498132055969</v>
      </c>
      <c r="G19" s="11" t="s">
        <v>36</v>
      </c>
      <c r="H19" s="7" t="s">
        <v>38</v>
      </c>
    </row>
    <row r="20" spans="1:14" ht="30" customHeight="1" x14ac:dyDescent="0.25">
      <c r="A20" s="2">
        <v>18</v>
      </c>
      <c r="B20" s="7" t="s">
        <v>39</v>
      </c>
      <c r="C20" s="8">
        <v>44494</v>
      </c>
      <c r="D20" s="9">
        <v>14000000</v>
      </c>
      <c r="E20" s="9">
        <v>13750000</v>
      </c>
      <c r="F20" s="10">
        <f t="shared" si="0"/>
        <v>98.214285714285708</v>
      </c>
      <c r="G20" s="11" t="s">
        <v>8</v>
      </c>
      <c r="H20" s="7" t="s">
        <v>40</v>
      </c>
    </row>
    <row r="21" spans="1:14" x14ac:dyDescent="0.25">
      <c r="A21" s="2"/>
      <c r="B21" s="7"/>
      <c r="C21" s="12"/>
      <c r="D21" s="9"/>
      <c r="E21" s="9"/>
      <c r="F21" s="13"/>
      <c r="G21" s="11"/>
      <c r="H21" s="14"/>
    </row>
    <row r="23" spans="1:14" x14ac:dyDescent="0.25">
      <c r="M23" s="16"/>
      <c r="N23" s="1"/>
    </row>
    <row r="24" spans="1:14" x14ac:dyDescent="0.25">
      <c r="M24" s="16"/>
      <c r="N24" s="1"/>
    </row>
  </sheetData>
  <autoFilter ref="A2:H2" xr:uid="{B3B03D71-A99D-44ED-972F-3707776764C5}"/>
  <mergeCells count="1">
    <mergeCell ref="A1:H1"/>
  </mergeCells>
  <phoneticPr fontId="4" type="noConversion"/>
  <printOptions horizontalCentered="1"/>
  <pageMargins left="0.5" right="0.35" top="0.57999999999999996" bottom="0.47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C5876-6EB2-4B93-A52D-5BB8760C328A}">
  <dimension ref="A1"/>
  <sheetViews>
    <sheetView workbookViewId="0"/>
  </sheetViews>
  <sheetFormatPr defaultRowHeight="13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수의계약</vt:lpstr>
      <vt:lpstr>Sheet1</vt:lpstr>
      <vt:lpstr>수의계약!Print_Area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2021-06-03T01:11:15Z</dcterms:created>
  <dcterms:modified xsi:type="dcterms:W3CDTF">2021-11-08T08:12:58Z</dcterms:modified>
</cp:coreProperties>
</file>